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9440" windowHeight="8505"/>
  </bookViews>
  <sheets>
    <sheet name="TOÀN TRƯỜNG" sheetId="1" r:id="rId1"/>
  </sheets>
  <definedNames>
    <definedName name="_Fill" localSheetId="0" hidden="1">#REF!</definedName>
    <definedName name="_Fill" hidden="1">#REF!</definedName>
    <definedName name="_xlnm._FilterDatabase" localSheetId="0" hidden="1">'TOÀN TRƯỜNG'!$B$8:$B$10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0">'TOÀN TRƯỜNG'!$A$1:$AH$30</definedName>
    <definedName name="_xlnm.Print_Titles" localSheetId="0">'TOÀN TRƯỜNG'!$8:$10</definedName>
  </definedNames>
  <calcPr calcId="145621"/>
</workbook>
</file>

<file path=xl/calcChain.xml><?xml version="1.0" encoding="utf-8"?>
<calcChain xmlns="http://schemas.openxmlformats.org/spreadsheetml/2006/main">
  <c r="A21" i="1" l="1"/>
  <c r="A13" i="1"/>
  <c r="A12" i="1"/>
  <c r="A11" i="1"/>
  <c r="A25" i="1" l="1"/>
  <c r="A15" i="1"/>
  <c r="A20" i="1"/>
  <c r="A24" i="1"/>
  <c r="A28" i="1"/>
  <c r="A16" i="1"/>
  <c r="A17" i="1"/>
  <c r="A18" i="1"/>
  <c r="A22" i="1"/>
  <c r="A26" i="1"/>
  <c r="A14" i="1"/>
  <c r="A19" i="1"/>
  <c r="A23" i="1"/>
  <c r="A27" i="1"/>
</calcChain>
</file>

<file path=xl/sharedStrings.xml><?xml version="1.0" encoding="utf-8"?>
<sst xmlns="http://schemas.openxmlformats.org/spreadsheetml/2006/main" count="108" uniqueCount="81">
  <si>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</si>
  <si>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</si>
  <si>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</si>
  <si>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</si>
  <si>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 HỒ CHÍ MINH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</si>
  <si>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</si>
  <si>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</si>
  <si>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</si>
  <si>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</si>
  <si>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ĐƠN VỊ: TOÀN TRƯỜNG</t>
  </si>
  <si>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</si>
  <si>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</si>
  <si>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</si>
  <si>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</si>
  <si>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</si>
  <si>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</si>
  <si>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</si>
  <si>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</si>
  <si>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</si>
  <si>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</si>
  <si>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</si>
  <si>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</si>
  <si>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</si>
  <si>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</si>
  <si>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</si>
  <si>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</si>
  <si>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</si>
  <si>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</si>
  <si>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</si>
  <si>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</si>
  <si>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</si>
  <si>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</si>
  <si>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</si>
  <si>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</si>
  <si>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</si>
  <si>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</si>
  <si>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</si>
  <si>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</si>
  <si>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</si>
  <si>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</si>
  <si>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</si>
  <si>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</si>
  <si>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</si>
  <si>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01012023</t>
  </si>
  <si>
    <t>Khoa CN Cơ khí</t>
  </si>
  <si>
    <t>Bùi Anh Tuấn</t>
  </si>
  <si>
    <t>01012003</t>
  </si>
  <si>
    <t>Chung Trần Thế Vinh</t>
  </si>
  <si>
    <t>01012014</t>
  </si>
  <si>
    <t>Dương Minh Chung</t>
  </si>
  <si>
    <t>01012030</t>
  </si>
  <si>
    <t>Hồ Nhật Linh</t>
  </si>
  <si>
    <t>01012016</t>
  </si>
  <si>
    <t>Lư Thị Yến Vũ</t>
  </si>
  <si>
    <t>01012022</t>
  </si>
  <si>
    <t>Nguyễn Duy Hải</t>
  </si>
  <si>
    <t>01009004</t>
  </si>
  <si>
    <t>Nguyễn Hoài Nam</t>
  </si>
  <si>
    <t>01012017</t>
  </si>
  <si>
    <t>Nguyễn Ngọc Quỳnh(CK)</t>
  </si>
  <si>
    <t>01012018</t>
  </si>
  <si>
    <t>Nguyễn Thành Long</t>
  </si>
  <si>
    <t>01012015</t>
  </si>
  <si>
    <t>Nguyễn Thanh Vũ</t>
  </si>
  <si>
    <t>01012019</t>
  </si>
  <si>
    <t>Nguyễn Tiến Dũng</t>
  </si>
  <si>
    <t>01012012</t>
  </si>
  <si>
    <t>Phan Thị Xuân Trang</t>
  </si>
  <si>
    <t>01012004</t>
  </si>
  <si>
    <t>Phan Văn Thành</t>
  </si>
  <si>
    <t>01012008</t>
  </si>
  <si>
    <t>Trần Đình Khải</t>
  </si>
  <si>
    <t>01012020</t>
  </si>
  <si>
    <t>Trần Minh Thông</t>
  </si>
  <si>
    <t>01023004</t>
  </si>
  <si>
    <t>Võ Thị Lệ Trân</t>
  </si>
  <si>
    <t>01012013</t>
  </si>
  <si>
    <t>Vũ Đức Pháp</t>
  </si>
  <si>
    <t>01012007</t>
  </si>
  <si>
    <t>Vũ Quang Khải</t>
  </si>
  <si>
    <t>HIỆU TRƯỞNG                                            TRƯỞNG PHÒNG KT&amp;ĐBCL                                                  TRƯỞNG KHOA                                               NGƯỜI LẬP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</si>
</sst>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£&quot;* #&quot;,&quot;##0_-;\-&quot;£&quot;* #&quot;,&quot;##0_-;_-&quot;£&quot;* &quot;-&quot;_-;_-@_-"/>
    <numFmt numFmtId="172" formatCode="&quot;£&quot;#&quot;,&quot;##0_);[Red]\(&quot;£&quot;#&quot;,&quot;##0\)"/>
    <numFmt numFmtId="173" formatCode="_-&quot;£&quot;* #&quot;,&quot;##0.00_-;\-&quot;£&quot;* #&quot;,&quot;##0.00_-;_-&quot;£&quot;* &quot;-&quot;??_-;_-@_-"/>
  </numFmts>
  <fonts count="31">
    <font>
      <sz val="12"/>
      <name val="Times New Roman"/>
    </font>
    <font>
      <sz val="12"/>
      <color theme="1"/>
      <name val="Times New Roman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1" fillId="0" borderId="0"/>
    <xf numFmtId="3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49" fontId="18" fillId="0" borderId="1">
      <alignment vertical="center"/>
    </xf>
    <xf numFmtId="0" fontId="19" fillId="0" borderId="0" applyNumberFormat="0" applyFont="0" applyFill="0" applyAlignment="0"/>
    <xf numFmtId="0" fontId="11" fillId="0" borderId="0"/>
    <xf numFmtId="0" fontId="1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0" fillId="0" borderId="0">
      <alignment vertical="center"/>
    </xf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5" fillId="0" borderId="0"/>
    <xf numFmtId="166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0" fontId="27" fillId="0" borderId="0"/>
    <xf numFmtId="0" fontId="28" fillId="0" borderId="0" applyProtection="0"/>
    <xf numFmtId="17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171" fontId="29" fillId="0" borderId="0" applyFont="0" applyFill="0" applyBorder="0" applyAlignment="0" applyProtection="0"/>
    <xf numFmtId="172" fontId="30" fillId="0" borderId="0" applyFont="0" applyFill="0" applyBorder="0" applyAlignment="0" applyProtection="0"/>
    <xf numFmtId="173" fontId="29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3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Fill="1" applyBorder="1" applyAlignment="1" applyProtection="1">
      <alignment horizontal="center" vertical="center" textRotation="90" wrapText="1"/>
      <protection locked="0"/>
    </xf>
    <xf numFmtId="0" fontId="14" fillId="0" borderId="1" xfId="0" applyFont="1" applyBorder="1" applyAlignment="1" applyProtection="1">
      <alignment horizontal="center" vertical="center" textRotation="90" wrapText="1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Border="1" applyAlignment="1" applyProtection="1">
      <alignment vertical="center" wrapText="1"/>
    </xf>
    <xf numFmtId="0" fontId="15" fillId="2" borderId="1" xfId="1" applyNumberFormat="1" applyFont="1" applyFill="1" applyBorder="1" applyAlignment="1" applyProtection="1">
      <alignment vertical="center"/>
      <protection hidden="1"/>
    </xf>
    <xf numFmtId="0" fontId="15" fillId="2" borderId="1" xfId="1" applyFont="1" applyFill="1" applyBorder="1" applyAlignment="1" applyProtection="1">
      <alignment vertical="center"/>
      <protection hidden="1"/>
    </xf>
    <xf numFmtId="0" fontId="16" fillId="2" borderId="1" xfId="1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vertical="center"/>
      <protection hidden="1"/>
    </xf>
    <xf numFmtId="164" fontId="4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locked="0"/>
    </xf>
    <xf numFmtId="0" fontId="2" fillId="0" borderId="1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2" fillId="0" borderId="1" xfId="1" applyFont="1" applyFill="1" applyBorder="1" applyAlignment="1" applyProtection="1">
      <alignment horizontal="center" vertical="center"/>
      <protection hidden="1"/>
    </xf>
  </cellXfs>
  <cellStyles count="46">
    <cellStyle name="Comma0" xfId="2"/>
    <cellStyle name="Comma0 2" xfId="3"/>
    <cellStyle name="Currency0" xfId="4"/>
    <cellStyle name="Currency0 2" xfId="5"/>
    <cellStyle name="Date" xfId="6"/>
    <cellStyle name="Date 2" xfId="7"/>
    <cellStyle name="Fixed" xfId="8"/>
    <cellStyle name="Fixed 2" xfId="9"/>
    <cellStyle name="Header1" xfId="10"/>
    <cellStyle name="Header2" xfId="11"/>
    <cellStyle name="Hoa-Scholl" xfId="12"/>
    <cellStyle name="n" xfId="13"/>
    <cellStyle name="Normal" xfId="0" builtinId="0"/>
    <cellStyle name="Normal 2" xfId="14"/>
    <cellStyle name="Normal 2 2" xfId="15"/>
    <cellStyle name="Normal 2 3" xfId="16"/>
    <cellStyle name="Normal 3" xfId="17"/>
    <cellStyle name="Normal 4" xfId="18"/>
    <cellStyle name="Normal 4 2" xfId="19"/>
    <cellStyle name="Normal 4 2 2" xfId="20"/>
    <cellStyle name="Normal 5" xfId="21"/>
    <cellStyle name="Normal 5 2" xfId="22"/>
    <cellStyle name="Normal 6" xfId="23"/>
    <cellStyle name="Normal 6 2" xfId="24"/>
    <cellStyle name="Normal 7" xfId="25"/>
    <cellStyle name="Normal_THONG KE RA DE - COI THI - CHAM THI" xfId="1"/>
    <cellStyle name=" [0.00]_ Att. 1- Cover" xfId="26"/>
    <cellStyle name="_ Att. 1- Cover" xfId="27"/>
    <cellStyle name="?_ Att. 1- Cover" xfId="28"/>
    <cellStyle name="똿뗦먛귟 [0.00]_PRODUCT DETAIL Q1" xfId="29"/>
    <cellStyle name="똿뗦먛귟_PRODUCT DETAIL Q1" xfId="30"/>
    <cellStyle name="믅됞 [0.00]_PRODUCT DETAIL Q1" xfId="31"/>
    <cellStyle name="믅됞_PRODUCT DETAIL Q1" xfId="32"/>
    <cellStyle name="백분율_95" xfId="33"/>
    <cellStyle name="뷭?_BOOKSHIP" xfId="34"/>
    <cellStyle name="콤마 [0]_1202" xfId="35"/>
    <cellStyle name="콤마_1202" xfId="36"/>
    <cellStyle name="통화 [0]_1202" xfId="37"/>
    <cellStyle name="통화_1202" xfId="38"/>
    <cellStyle name="표준_(정보부문)월별인원계획" xfId="39"/>
    <cellStyle name="一般_99Q3647-ALL-CAS2" xfId="40"/>
    <cellStyle name="千分位[0]_Book1" xfId="41"/>
    <cellStyle name="千分位_99Q3647-ALL-CAS2" xfId="42"/>
    <cellStyle name="貨幣 [0]_Book1" xfId="43"/>
    <cellStyle name="貨幣[0]_BRE" xfId="44"/>
    <cellStyle name="貨幣_Book1" xfId="45"/>
  </cellStyles>
  <dxfs count="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H30"/>
  <sheetViews>
    <sheetView tabSelected="1" view="pageBreakPreview" topLeftCell="D1" zoomScale="60" zoomScaleNormal="55" workbookViewId="0">
      <pane ySplit="10" topLeftCell="A11" activePane="bottomLeft" state="frozen"/>
      <selection pane="bottomLeft" activeCell="D20" sqref="D20"/>
    </sheetView>
  </sheetViews>
  <sheetFormatPr defaultRowHeight="18.75"/>
  <cols>
    <col min="1" max="1" width="4.375" style="3" bestFit="1" customWidth="1"/>
    <col min="2" max="2" width="11.25" style="1" bestFit="1" customWidth="1"/>
    <col min="3" max="3" width="28.5" style="1" bestFit="1" customWidth="1"/>
    <col min="4" max="4" width="28.875" style="1" bestFit="1" customWidth="1"/>
    <col min="5" max="8" width="5.625" style="1" customWidth="1"/>
    <col min="9" max="9" width="8.625" style="1" customWidth="1"/>
    <col min="10" max="13" width="5.625" style="1" customWidth="1"/>
    <col min="14" max="14" width="8.625" style="1" customWidth="1"/>
    <col min="15" max="17" width="5.625" style="1" customWidth="1"/>
    <col min="18" max="18" width="8.625" style="1" customWidth="1"/>
    <col min="19" max="21" width="5.625" style="1" customWidth="1"/>
    <col min="22" max="22" width="8.625" style="1" customWidth="1"/>
    <col min="23" max="24" width="5.625" style="1" customWidth="1"/>
    <col min="25" max="25" width="8.625" style="1" customWidth="1"/>
    <col min="26" max="27" width="5.625" style="1" customWidth="1"/>
    <col min="28" max="28" width="8.625" style="1" customWidth="1"/>
    <col min="29" max="30" width="5.625" style="1" customWidth="1"/>
    <col min="31" max="33" width="8.625" style="1" customWidth="1"/>
    <col min="34" max="34" width="10.625" style="1" customWidth="1"/>
    <col min="35" max="16384" width="9" style="1"/>
  </cols>
  <sheetData>
    <row r="1" spans="1:34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S1" s="25" t="s">
        <v>1</v>
      </c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</row>
    <row r="2" spans="1:34">
      <c r="A2" s="25" t="s">
        <v>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S2" s="25" t="s">
        <v>3</v>
      </c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</row>
    <row r="3" spans="1:34">
      <c r="A3" s="26" t="s">
        <v>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S3" s="27" t="s">
        <v>5</v>
      </c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</row>
    <row r="4" spans="1:34">
      <c r="A4" s="26" t="s">
        <v>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R4" s="2"/>
      <c r="T4" s="2"/>
      <c r="U4" s="2"/>
      <c r="V4" s="28" t="s">
        <v>7</v>
      </c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</row>
    <row r="5" spans="1:34" ht="22.5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</row>
    <row r="6" spans="1:34" ht="20.25">
      <c r="A6" s="30" t="s">
        <v>9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</row>
    <row r="7" spans="1:3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1"/>
      <c r="Y7" s="31"/>
    </row>
    <row r="8" spans="1:34" ht="18.75" customHeight="1">
      <c r="A8" s="35" t="s">
        <v>10</v>
      </c>
      <c r="B8" s="36" t="s">
        <v>11</v>
      </c>
      <c r="C8" s="37" t="s">
        <v>12</v>
      </c>
      <c r="D8" s="22" t="s">
        <v>13</v>
      </c>
      <c r="E8" s="23" t="s">
        <v>14</v>
      </c>
      <c r="F8" s="23"/>
      <c r="G8" s="23"/>
      <c r="H8" s="23"/>
      <c r="I8" s="23"/>
      <c r="J8" s="23" t="s">
        <v>15</v>
      </c>
      <c r="K8" s="23"/>
      <c r="L8" s="23"/>
      <c r="M8" s="23"/>
      <c r="N8" s="23"/>
      <c r="O8" s="23" t="s">
        <v>16</v>
      </c>
      <c r="P8" s="23"/>
      <c r="Q8" s="23"/>
      <c r="R8" s="23"/>
      <c r="S8" s="23"/>
      <c r="T8" s="23"/>
      <c r="U8" s="23"/>
      <c r="V8" s="23"/>
      <c r="W8" s="23" t="s">
        <v>17</v>
      </c>
      <c r="X8" s="23"/>
      <c r="Y8" s="23"/>
      <c r="Z8" s="23"/>
      <c r="AA8" s="23"/>
      <c r="AB8" s="23"/>
      <c r="AC8" s="23"/>
      <c r="AD8" s="23"/>
      <c r="AE8" s="23"/>
      <c r="AF8" s="33" t="s">
        <v>18</v>
      </c>
      <c r="AG8" s="33" t="s">
        <v>19</v>
      </c>
      <c r="AH8" s="34" t="s">
        <v>20</v>
      </c>
    </row>
    <row r="9" spans="1:34">
      <c r="A9" s="35"/>
      <c r="B9" s="22"/>
      <c r="C9" s="37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 t="s">
        <v>21</v>
      </c>
      <c r="P9" s="23"/>
      <c r="Q9" s="23"/>
      <c r="R9" s="23"/>
      <c r="S9" s="23" t="s">
        <v>22</v>
      </c>
      <c r="T9" s="23"/>
      <c r="U9" s="23"/>
      <c r="V9" s="23"/>
      <c r="W9" s="23" t="s">
        <v>21</v>
      </c>
      <c r="X9" s="23"/>
      <c r="Y9" s="23"/>
      <c r="Z9" s="23" t="s">
        <v>23</v>
      </c>
      <c r="AA9" s="23"/>
      <c r="AB9" s="23"/>
      <c r="AC9" s="23" t="s">
        <v>24</v>
      </c>
      <c r="AD9" s="23"/>
      <c r="AE9" s="23"/>
      <c r="AF9" s="33"/>
      <c r="AG9" s="33"/>
      <c r="AH9" s="34"/>
    </row>
    <row r="10" spans="1:34" ht="101.1" customHeight="1">
      <c r="A10" s="35"/>
      <c r="B10" s="22"/>
      <c r="C10" s="37"/>
      <c r="D10" s="22"/>
      <c r="E10" s="4" t="s">
        <v>25</v>
      </c>
      <c r="F10" s="4" t="s">
        <v>26</v>
      </c>
      <c r="G10" s="4" t="s">
        <v>27</v>
      </c>
      <c r="H10" s="4" t="s">
        <v>28</v>
      </c>
      <c r="I10" s="5" t="s">
        <v>29</v>
      </c>
      <c r="J10" s="4" t="s">
        <v>30</v>
      </c>
      <c r="K10" s="4" t="s">
        <v>31</v>
      </c>
      <c r="L10" s="4" t="s">
        <v>32</v>
      </c>
      <c r="M10" s="4" t="s">
        <v>33</v>
      </c>
      <c r="N10" s="6" t="s">
        <v>34</v>
      </c>
      <c r="O10" s="4" t="s">
        <v>35</v>
      </c>
      <c r="P10" s="4" t="s">
        <v>36</v>
      </c>
      <c r="Q10" s="7" t="s">
        <v>37</v>
      </c>
      <c r="R10" s="5" t="s">
        <v>38</v>
      </c>
      <c r="S10" s="4" t="s">
        <v>39</v>
      </c>
      <c r="T10" s="4" t="s">
        <v>40</v>
      </c>
      <c r="U10" s="7" t="s">
        <v>41</v>
      </c>
      <c r="V10" s="5" t="s">
        <v>42</v>
      </c>
      <c r="W10" s="4" t="s">
        <v>35</v>
      </c>
      <c r="X10" s="4" t="s">
        <v>36</v>
      </c>
      <c r="Y10" s="5" t="s">
        <v>38</v>
      </c>
      <c r="Z10" s="4" t="s">
        <v>39</v>
      </c>
      <c r="AA10" s="4" t="s">
        <v>40</v>
      </c>
      <c r="AB10" s="5" t="s">
        <v>42</v>
      </c>
      <c r="AC10" s="4" t="s">
        <v>39</v>
      </c>
      <c r="AD10" s="4" t="s">
        <v>40</v>
      </c>
      <c r="AE10" s="5" t="s">
        <v>42</v>
      </c>
      <c r="AF10" s="33"/>
      <c r="AG10" s="33"/>
      <c r="AH10" s="34"/>
    </row>
    <row r="11" spans="1:34" s="18" customFormat="1" ht="23.1" customHeight="1">
      <c r="A11" s="8">
        <f>IF(D11="","",SUBTOTAL(3,$D$11:D11))</f>
        <v>1</v>
      </c>
      <c r="B11" s="9" t="s">
        <v>43</v>
      </c>
      <c r="C11" s="10" t="s">
        <v>44</v>
      </c>
      <c r="D11" s="11" t="s">
        <v>45</v>
      </c>
      <c r="E11" s="12">
        <v>2</v>
      </c>
      <c r="F11" s="13">
        <v>0</v>
      </c>
      <c r="G11" s="13">
        <v>0</v>
      </c>
      <c r="H11" s="13">
        <v>0</v>
      </c>
      <c r="I11" s="14">
        <v>2</v>
      </c>
      <c r="J11" s="15">
        <v>2.8</v>
      </c>
      <c r="K11" s="15">
        <v>1.6</v>
      </c>
      <c r="L11" s="15">
        <v>0</v>
      </c>
      <c r="M11" s="15">
        <v>0</v>
      </c>
      <c r="N11" s="16">
        <v>4.4000000000000004</v>
      </c>
      <c r="O11" s="15">
        <v>53</v>
      </c>
      <c r="P11" s="15">
        <v>14</v>
      </c>
      <c r="Q11" s="15">
        <v>53</v>
      </c>
      <c r="R11" s="16">
        <v>0.7</v>
      </c>
      <c r="S11" s="15">
        <v>0</v>
      </c>
      <c r="T11" s="15">
        <v>0</v>
      </c>
      <c r="U11" s="15">
        <v>0</v>
      </c>
      <c r="V11" s="16">
        <v>0</v>
      </c>
      <c r="W11" s="15">
        <v>0</v>
      </c>
      <c r="X11" s="15">
        <v>0</v>
      </c>
      <c r="Y11" s="16">
        <v>0</v>
      </c>
      <c r="Z11" s="15">
        <v>0</v>
      </c>
      <c r="AA11" s="15">
        <v>0</v>
      </c>
      <c r="AB11" s="16">
        <v>0</v>
      </c>
      <c r="AC11" s="15">
        <v>0</v>
      </c>
      <c r="AD11" s="15">
        <v>0</v>
      </c>
      <c r="AE11" s="16">
        <v>0</v>
      </c>
      <c r="AF11" s="16">
        <v>0</v>
      </c>
      <c r="AG11" s="16">
        <v>1.2</v>
      </c>
      <c r="AH11" s="17">
        <v>8.3000000000000007</v>
      </c>
    </row>
    <row r="12" spans="1:34" s="18" customFormat="1" ht="23.1" customHeight="1">
      <c r="A12" s="8">
        <f>IF(E12="","",SUBTOTAL(3,$E$11:E12))</f>
        <v>2</v>
      </c>
      <c r="B12" s="9" t="s">
        <v>46</v>
      </c>
      <c r="C12" s="10" t="s">
        <v>44</v>
      </c>
      <c r="D12" s="11" t="s">
        <v>47</v>
      </c>
      <c r="E12" s="12">
        <v>0</v>
      </c>
      <c r="F12" s="13">
        <v>0</v>
      </c>
      <c r="G12" s="13">
        <v>2</v>
      </c>
      <c r="H12" s="13">
        <v>2</v>
      </c>
      <c r="I12" s="14">
        <v>10</v>
      </c>
      <c r="J12" s="15">
        <v>0</v>
      </c>
      <c r="K12" s="15">
        <v>0</v>
      </c>
      <c r="L12" s="15">
        <v>0</v>
      </c>
      <c r="M12" s="15">
        <v>0</v>
      </c>
      <c r="N12" s="16">
        <v>0</v>
      </c>
      <c r="O12" s="15">
        <v>0</v>
      </c>
      <c r="P12" s="15">
        <v>86</v>
      </c>
      <c r="Q12" s="15">
        <v>0</v>
      </c>
      <c r="R12" s="16">
        <v>4.3</v>
      </c>
      <c r="S12" s="15">
        <v>0</v>
      </c>
      <c r="T12" s="15">
        <v>0</v>
      </c>
      <c r="U12" s="15">
        <v>0</v>
      </c>
      <c r="V12" s="16">
        <v>0</v>
      </c>
      <c r="W12" s="15">
        <v>0</v>
      </c>
      <c r="X12" s="15">
        <v>0</v>
      </c>
      <c r="Y12" s="16">
        <v>0</v>
      </c>
      <c r="Z12" s="15">
        <v>0</v>
      </c>
      <c r="AA12" s="15">
        <v>0</v>
      </c>
      <c r="AB12" s="16">
        <v>0</v>
      </c>
      <c r="AC12" s="15">
        <v>0</v>
      </c>
      <c r="AD12" s="15">
        <v>0</v>
      </c>
      <c r="AE12" s="16">
        <v>0</v>
      </c>
      <c r="AF12" s="16">
        <v>0</v>
      </c>
      <c r="AG12" s="16">
        <v>2.8</v>
      </c>
      <c r="AH12" s="17">
        <v>17.100000000000001</v>
      </c>
    </row>
    <row r="13" spans="1:34" s="18" customFormat="1" ht="23.1" customHeight="1">
      <c r="A13" s="8">
        <f>IF(E13="","",SUBTOTAL(3,$E$11:E13))</f>
        <v>3</v>
      </c>
      <c r="B13" s="9" t="s">
        <v>48</v>
      </c>
      <c r="C13" s="10" t="s">
        <v>44</v>
      </c>
      <c r="D13" s="11" t="s">
        <v>49</v>
      </c>
      <c r="E13" s="12">
        <v>0</v>
      </c>
      <c r="F13" s="13">
        <v>0</v>
      </c>
      <c r="G13" s="13">
        <v>0</v>
      </c>
      <c r="H13" s="13">
        <v>0</v>
      </c>
      <c r="I13" s="14">
        <v>0</v>
      </c>
      <c r="J13" s="15">
        <v>1.2</v>
      </c>
      <c r="K13" s="15">
        <v>1.2</v>
      </c>
      <c r="L13" s="15">
        <v>0</v>
      </c>
      <c r="M13" s="15">
        <v>0</v>
      </c>
      <c r="N13" s="16">
        <v>2.4</v>
      </c>
      <c r="O13" s="15">
        <v>0</v>
      </c>
      <c r="P13" s="15">
        <v>0</v>
      </c>
      <c r="Q13" s="15">
        <v>0</v>
      </c>
      <c r="R13" s="16">
        <v>0</v>
      </c>
      <c r="S13" s="15">
        <v>0</v>
      </c>
      <c r="T13" s="15">
        <v>0</v>
      </c>
      <c r="U13" s="15">
        <v>0</v>
      </c>
      <c r="V13" s="16">
        <v>0</v>
      </c>
      <c r="W13" s="15">
        <v>0</v>
      </c>
      <c r="X13" s="15">
        <v>0</v>
      </c>
      <c r="Y13" s="16">
        <v>0</v>
      </c>
      <c r="Z13" s="15">
        <v>12</v>
      </c>
      <c r="AA13" s="15">
        <v>0</v>
      </c>
      <c r="AB13" s="16">
        <v>1.2</v>
      </c>
      <c r="AC13" s="15">
        <v>0</v>
      </c>
      <c r="AD13" s="15">
        <v>0</v>
      </c>
      <c r="AE13" s="16">
        <v>0</v>
      </c>
      <c r="AF13" s="16">
        <v>0</v>
      </c>
      <c r="AG13" s="16">
        <v>0</v>
      </c>
      <c r="AH13" s="17">
        <v>3.6</v>
      </c>
    </row>
    <row r="14" spans="1:34" s="18" customFormat="1" ht="23.1" customHeight="1">
      <c r="A14" s="8">
        <f>IF(E14="","",SUBTOTAL(3,$E$11:E14))</f>
        <v>4</v>
      </c>
      <c r="B14" s="19" t="s">
        <v>50</v>
      </c>
      <c r="C14" s="10" t="s">
        <v>44</v>
      </c>
      <c r="D14" s="19" t="s">
        <v>51</v>
      </c>
      <c r="E14" s="12">
        <v>0</v>
      </c>
      <c r="F14" s="13">
        <v>0</v>
      </c>
      <c r="G14" s="13">
        <v>0</v>
      </c>
      <c r="H14" s="13">
        <v>0</v>
      </c>
      <c r="I14" s="14">
        <v>0</v>
      </c>
      <c r="J14" s="15">
        <v>0</v>
      </c>
      <c r="K14" s="15">
        <v>1.2</v>
      </c>
      <c r="L14" s="15">
        <v>0</v>
      </c>
      <c r="M14" s="15">
        <v>0</v>
      </c>
      <c r="N14" s="16">
        <v>1.2</v>
      </c>
      <c r="O14" s="15">
        <v>0</v>
      </c>
      <c r="P14" s="15">
        <v>0</v>
      </c>
      <c r="Q14" s="15">
        <v>0</v>
      </c>
      <c r="R14" s="16">
        <v>0</v>
      </c>
      <c r="S14" s="15">
        <v>0</v>
      </c>
      <c r="T14" s="15">
        <v>0</v>
      </c>
      <c r="U14" s="15">
        <v>0</v>
      </c>
      <c r="V14" s="16">
        <v>0</v>
      </c>
      <c r="W14" s="15">
        <v>0</v>
      </c>
      <c r="X14" s="15">
        <v>0</v>
      </c>
      <c r="Y14" s="16">
        <v>0</v>
      </c>
      <c r="Z14" s="15">
        <v>0</v>
      </c>
      <c r="AA14" s="15">
        <v>0</v>
      </c>
      <c r="AB14" s="16">
        <v>0</v>
      </c>
      <c r="AC14" s="15">
        <v>0</v>
      </c>
      <c r="AD14" s="15">
        <v>0</v>
      </c>
      <c r="AE14" s="16">
        <v>0</v>
      </c>
      <c r="AF14" s="16">
        <v>0</v>
      </c>
      <c r="AG14" s="16">
        <v>0</v>
      </c>
      <c r="AH14" s="17">
        <v>1.2</v>
      </c>
    </row>
    <row r="15" spans="1:34" s="18" customFormat="1" ht="23.1" customHeight="1">
      <c r="A15" s="8">
        <f>IF(E15="","",SUBTOTAL(3,$E$11:E15))</f>
        <v>5</v>
      </c>
      <c r="B15" s="9" t="s">
        <v>52</v>
      </c>
      <c r="C15" s="10" t="s">
        <v>44</v>
      </c>
      <c r="D15" s="11" t="s">
        <v>53</v>
      </c>
      <c r="E15" s="12">
        <v>0</v>
      </c>
      <c r="F15" s="13">
        <v>0</v>
      </c>
      <c r="G15" s="13">
        <v>0</v>
      </c>
      <c r="H15" s="13">
        <v>0</v>
      </c>
      <c r="I15" s="14">
        <v>0</v>
      </c>
      <c r="J15" s="15">
        <v>1.2</v>
      </c>
      <c r="K15" s="15">
        <v>1.2</v>
      </c>
      <c r="L15" s="15">
        <v>0</v>
      </c>
      <c r="M15" s="15">
        <v>0</v>
      </c>
      <c r="N15" s="16">
        <v>2.4</v>
      </c>
      <c r="O15" s="15">
        <v>0</v>
      </c>
      <c r="P15" s="15">
        <v>0</v>
      </c>
      <c r="Q15" s="15">
        <v>0</v>
      </c>
      <c r="R15" s="16">
        <v>0</v>
      </c>
      <c r="S15" s="15">
        <v>0</v>
      </c>
      <c r="T15" s="15">
        <v>0</v>
      </c>
      <c r="U15" s="15">
        <v>0</v>
      </c>
      <c r="V15" s="16">
        <v>0</v>
      </c>
      <c r="W15" s="15">
        <v>0</v>
      </c>
      <c r="X15" s="15">
        <v>0</v>
      </c>
      <c r="Y15" s="16">
        <v>0</v>
      </c>
      <c r="Z15" s="15">
        <v>0</v>
      </c>
      <c r="AA15" s="15">
        <v>0</v>
      </c>
      <c r="AB15" s="16">
        <v>0</v>
      </c>
      <c r="AC15" s="15">
        <v>0</v>
      </c>
      <c r="AD15" s="15">
        <v>0</v>
      </c>
      <c r="AE15" s="16">
        <v>0</v>
      </c>
      <c r="AF15" s="16">
        <v>0</v>
      </c>
      <c r="AG15" s="16">
        <v>0</v>
      </c>
      <c r="AH15" s="17">
        <v>2.4</v>
      </c>
    </row>
    <row r="16" spans="1:34" s="18" customFormat="1" ht="23.1" customHeight="1">
      <c r="A16" s="8">
        <f>IF(E16="","",SUBTOTAL(3,$E$11:E16))</f>
        <v>6</v>
      </c>
      <c r="B16" s="9" t="s">
        <v>54</v>
      </c>
      <c r="C16" s="10" t="s">
        <v>44</v>
      </c>
      <c r="D16" s="11" t="s">
        <v>55</v>
      </c>
      <c r="E16" s="12">
        <v>0</v>
      </c>
      <c r="F16" s="13">
        <v>0</v>
      </c>
      <c r="G16" s="13">
        <v>0</v>
      </c>
      <c r="H16" s="13">
        <v>0</v>
      </c>
      <c r="I16" s="14">
        <v>0</v>
      </c>
      <c r="J16" s="15">
        <v>1.6</v>
      </c>
      <c r="K16" s="15">
        <v>0</v>
      </c>
      <c r="L16" s="15">
        <v>0</v>
      </c>
      <c r="M16" s="15">
        <v>1.2</v>
      </c>
      <c r="N16" s="16">
        <v>2.8</v>
      </c>
      <c r="O16" s="15">
        <v>0</v>
      </c>
      <c r="P16" s="15">
        <v>0</v>
      </c>
      <c r="Q16" s="15">
        <v>0</v>
      </c>
      <c r="R16" s="16">
        <v>0</v>
      </c>
      <c r="S16" s="15">
        <v>0</v>
      </c>
      <c r="T16" s="15">
        <v>0</v>
      </c>
      <c r="U16" s="15">
        <v>0</v>
      </c>
      <c r="V16" s="16">
        <v>0</v>
      </c>
      <c r="W16" s="15">
        <v>0</v>
      </c>
      <c r="X16" s="15">
        <v>0</v>
      </c>
      <c r="Y16" s="16">
        <v>0</v>
      </c>
      <c r="Z16" s="15">
        <v>0</v>
      </c>
      <c r="AA16" s="15">
        <v>0</v>
      </c>
      <c r="AB16" s="16">
        <v>0</v>
      </c>
      <c r="AC16" s="15">
        <v>0</v>
      </c>
      <c r="AD16" s="15">
        <v>0</v>
      </c>
      <c r="AE16" s="16">
        <v>0</v>
      </c>
      <c r="AF16" s="16">
        <v>0</v>
      </c>
      <c r="AG16" s="16">
        <v>0</v>
      </c>
      <c r="AH16" s="17">
        <v>2.8</v>
      </c>
    </row>
    <row r="17" spans="1:34" s="18" customFormat="1" ht="23.1" customHeight="1">
      <c r="A17" s="8">
        <f>IF(E17="","",SUBTOTAL(3,$E$11:E17))</f>
        <v>7</v>
      </c>
      <c r="B17" s="9" t="s">
        <v>56</v>
      </c>
      <c r="C17" s="10" t="s">
        <v>44</v>
      </c>
      <c r="D17" s="11" t="s">
        <v>57</v>
      </c>
      <c r="E17" s="12">
        <v>0</v>
      </c>
      <c r="F17" s="13">
        <v>0</v>
      </c>
      <c r="G17" s="13">
        <v>0</v>
      </c>
      <c r="H17" s="13">
        <v>0</v>
      </c>
      <c r="I17" s="14">
        <v>0</v>
      </c>
      <c r="J17" s="15">
        <v>0</v>
      </c>
      <c r="K17" s="15">
        <v>2</v>
      </c>
      <c r="L17" s="15">
        <v>0</v>
      </c>
      <c r="M17" s="15">
        <v>0</v>
      </c>
      <c r="N17" s="16">
        <v>2</v>
      </c>
      <c r="O17" s="15">
        <v>0</v>
      </c>
      <c r="P17" s="15">
        <v>0</v>
      </c>
      <c r="Q17" s="15">
        <v>0</v>
      </c>
      <c r="R17" s="16">
        <v>0</v>
      </c>
      <c r="S17" s="15">
        <v>0</v>
      </c>
      <c r="T17" s="15">
        <v>0</v>
      </c>
      <c r="U17" s="15">
        <v>0</v>
      </c>
      <c r="V17" s="16">
        <v>0</v>
      </c>
      <c r="W17" s="15">
        <v>0</v>
      </c>
      <c r="X17" s="15">
        <v>0</v>
      </c>
      <c r="Y17" s="16">
        <v>0</v>
      </c>
      <c r="Z17" s="15">
        <v>0</v>
      </c>
      <c r="AA17" s="15">
        <v>0</v>
      </c>
      <c r="AB17" s="16">
        <v>0</v>
      </c>
      <c r="AC17" s="15">
        <v>0</v>
      </c>
      <c r="AD17" s="15">
        <v>0</v>
      </c>
      <c r="AE17" s="16">
        <v>0</v>
      </c>
      <c r="AF17" s="16">
        <v>0</v>
      </c>
      <c r="AG17" s="16">
        <v>0</v>
      </c>
      <c r="AH17" s="17">
        <v>2</v>
      </c>
    </row>
    <row r="18" spans="1:34" s="18" customFormat="1" ht="23.1" customHeight="1">
      <c r="A18" s="8">
        <f>IF(E18="","",SUBTOTAL(3,$E$11:E18))</f>
        <v>8</v>
      </c>
      <c r="B18" s="9" t="s">
        <v>58</v>
      </c>
      <c r="C18" s="10" t="s">
        <v>44</v>
      </c>
      <c r="D18" s="11" t="s">
        <v>59</v>
      </c>
      <c r="E18" s="12">
        <v>0</v>
      </c>
      <c r="F18" s="13">
        <v>0</v>
      </c>
      <c r="G18" s="13">
        <v>0</v>
      </c>
      <c r="H18" s="13">
        <v>0</v>
      </c>
      <c r="I18" s="14">
        <v>0</v>
      </c>
      <c r="J18" s="15">
        <v>1.2</v>
      </c>
      <c r="K18" s="15">
        <v>1.2</v>
      </c>
      <c r="L18" s="15">
        <v>0</v>
      </c>
      <c r="M18" s="15">
        <v>0</v>
      </c>
      <c r="N18" s="16">
        <v>2.4</v>
      </c>
      <c r="O18" s="15">
        <v>0</v>
      </c>
      <c r="P18" s="15">
        <v>0</v>
      </c>
      <c r="Q18" s="15">
        <v>0</v>
      </c>
      <c r="R18" s="16">
        <v>0</v>
      </c>
      <c r="S18" s="15">
        <v>0</v>
      </c>
      <c r="T18" s="15">
        <v>0</v>
      </c>
      <c r="U18" s="15">
        <v>0</v>
      </c>
      <c r="V18" s="16">
        <v>0</v>
      </c>
      <c r="W18" s="15">
        <v>0</v>
      </c>
      <c r="X18" s="15">
        <v>0</v>
      </c>
      <c r="Y18" s="16">
        <v>0</v>
      </c>
      <c r="Z18" s="15">
        <v>0</v>
      </c>
      <c r="AA18" s="15">
        <v>0</v>
      </c>
      <c r="AB18" s="16">
        <v>0</v>
      </c>
      <c r="AC18" s="15">
        <v>0</v>
      </c>
      <c r="AD18" s="15">
        <v>0</v>
      </c>
      <c r="AE18" s="16">
        <v>0</v>
      </c>
      <c r="AF18" s="16">
        <v>0</v>
      </c>
      <c r="AG18" s="16">
        <v>0</v>
      </c>
      <c r="AH18" s="17">
        <v>2.4</v>
      </c>
    </row>
    <row r="19" spans="1:34" s="18" customFormat="1" ht="23.1" customHeight="1">
      <c r="A19" s="8">
        <f>IF(E19="","",SUBTOTAL(3,$E$11:E19))</f>
        <v>9</v>
      </c>
      <c r="B19" s="9" t="s">
        <v>60</v>
      </c>
      <c r="C19" s="10" t="s">
        <v>44</v>
      </c>
      <c r="D19" s="11" t="s">
        <v>61</v>
      </c>
      <c r="E19" s="12">
        <v>0</v>
      </c>
      <c r="F19" s="13">
        <v>0</v>
      </c>
      <c r="G19" s="13">
        <v>0</v>
      </c>
      <c r="H19" s="13">
        <v>0</v>
      </c>
      <c r="I19" s="14">
        <v>0</v>
      </c>
      <c r="J19" s="15">
        <v>1.2</v>
      </c>
      <c r="K19" s="15">
        <v>1.2</v>
      </c>
      <c r="L19" s="15">
        <v>0</v>
      </c>
      <c r="M19" s="15">
        <v>0</v>
      </c>
      <c r="N19" s="16">
        <v>2.4</v>
      </c>
      <c r="O19" s="15">
        <v>0</v>
      </c>
      <c r="P19" s="15">
        <v>0</v>
      </c>
      <c r="Q19" s="15">
        <v>0</v>
      </c>
      <c r="R19" s="16">
        <v>0</v>
      </c>
      <c r="S19" s="15">
        <v>0</v>
      </c>
      <c r="T19" s="15">
        <v>0</v>
      </c>
      <c r="U19" s="15">
        <v>0</v>
      </c>
      <c r="V19" s="16">
        <v>0</v>
      </c>
      <c r="W19" s="15">
        <v>0</v>
      </c>
      <c r="X19" s="15">
        <v>0</v>
      </c>
      <c r="Y19" s="16">
        <v>0</v>
      </c>
      <c r="Z19" s="15">
        <v>0</v>
      </c>
      <c r="AA19" s="15">
        <v>0</v>
      </c>
      <c r="AB19" s="16">
        <v>0</v>
      </c>
      <c r="AC19" s="15">
        <v>0</v>
      </c>
      <c r="AD19" s="15">
        <v>0</v>
      </c>
      <c r="AE19" s="16">
        <v>0</v>
      </c>
      <c r="AF19" s="16">
        <v>0</v>
      </c>
      <c r="AG19" s="16">
        <v>0</v>
      </c>
      <c r="AH19" s="17">
        <v>2.4</v>
      </c>
    </row>
    <row r="20" spans="1:34" s="18" customFormat="1" ht="23.1" customHeight="1">
      <c r="A20" s="8">
        <f>IF(E20="","",SUBTOTAL(3,$E$11:E20))</f>
        <v>10</v>
      </c>
      <c r="B20" s="9" t="s">
        <v>62</v>
      </c>
      <c r="C20" s="10" t="s">
        <v>44</v>
      </c>
      <c r="D20" s="11" t="s">
        <v>63</v>
      </c>
      <c r="E20" s="12">
        <v>4</v>
      </c>
      <c r="F20" s="13">
        <v>0</v>
      </c>
      <c r="G20" s="13">
        <v>0</v>
      </c>
      <c r="H20" s="13">
        <v>0</v>
      </c>
      <c r="I20" s="14">
        <v>4</v>
      </c>
      <c r="J20" s="15">
        <v>0</v>
      </c>
      <c r="K20" s="15">
        <v>4</v>
      </c>
      <c r="L20" s="15">
        <v>0</v>
      </c>
      <c r="M20" s="15">
        <v>0</v>
      </c>
      <c r="N20" s="16">
        <v>4</v>
      </c>
      <c r="O20" s="15">
        <v>168</v>
      </c>
      <c r="P20" s="15">
        <v>86</v>
      </c>
      <c r="Q20" s="15">
        <v>168</v>
      </c>
      <c r="R20" s="16">
        <v>4.3</v>
      </c>
      <c r="S20" s="15">
        <v>0</v>
      </c>
      <c r="T20" s="15">
        <v>0</v>
      </c>
      <c r="U20" s="15">
        <v>0</v>
      </c>
      <c r="V20" s="16">
        <v>0</v>
      </c>
      <c r="W20" s="15">
        <v>0</v>
      </c>
      <c r="X20" s="15">
        <v>0</v>
      </c>
      <c r="Y20" s="16">
        <v>0</v>
      </c>
      <c r="Z20" s="15">
        <v>0</v>
      </c>
      <c r="AA20" s="15">
        <v>0</v>
      </c>
      <c r="AB20" s="16">
        <v>0</v>
      </c>
      <c r="AC20" s="15">
        <v>0</v>
      </c>
      <c r="AD20" s="15">
        <v>0</v>
      </c>
      <c r="AE20" s="16">
        <v>0</v>
      </c>
      <c r="AF20" s="16">
        <v>0</v>
      </c>
      <c r="AG20" s="16">
        <v>0</v>
      </c>
      <c r="AH20" s="17">
        <v>12.3</v>
      </c>
    </row>
    <row r="21" spans="1:34" s="18" customFormat="1" ht="23.1" customHeight="1">
      <c r="A21" s="8">
        <f>IF(E21="","",SUBTOTAL(3,$E$11:E21))</f>
        <v>11</v>
      </c>
      <c r="B21" s="9" t="s">
        <v>64</v>
      </c>
      <c r="C21" s="10" t="s">
        <v>44</v>
      </c>
      <c r="D21" s="11" t="s">
        <v>65</v>
      </c>
      <c r="E21" s="12">
        <v>0</v>
      </c>
      <c r="F21" s="13">
        <v>0</v>
      </c>
      <c r="G21" s="13">
        <v>0</v>
      </c>
      <c r="H21" s="13">
        <v>0</v>
      </c>
      <c r="I21" s="14">
        <v>0</v>
      </c>
      <c r="J21" s="15">
        <v>1.6</v>
      </c>
      <c r="K21" s="15">
        <v>1.6</v>
      </c>
      <c r="L21" s="15">
        <v>0</v>
      </c>
      <c r="M21" s="15">
        <v>0</v>
      </c>
      <c r="N21" s="16">
        <v>3.2</v>
      </c>
      <c r="O21" s="15">
        <v>0</v>
      </c>
      <c r="P21" s="15">
        <v>53</v>
      </c>
      <c r="Q21" s="15">
        <v>0</v>
      </c>
      <c r="R21" s="16">
        <v>2.65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6">
        <v>0</v>
      </c>
      <c r="Z21" s="15">
        <v>0</v>
      </c>
      <c r="AA21" s="15">
        <v>0</v>
      </c>
      <c r="AB21" s="16">
        <v>0</v>
      </c>
      <c r="AC21" s="15">
        <v>0</v>
      </c>
      <c r="AD21" s="15">
        <v>0</v>
      </c>
      <c r="AE21" s="16">
        <v>0</v>
      </c>
      <c r="AF21" s="16">
        <v>0</v>
      </c>
      <c r="AG21" s="16">
        <v>0</v>
      </c>
      <c r="AH21" s="17">
        <v>5.9</v>
      </c>
    </row>
    <row r="22" spans="1:34" s="18" customFormat="1" ht="23.1" customHeight="1">
      <c r="A22" s="8">
        <f>IF(E22="","",SUBTOTAL(3,$E$11:E22))</f>
        <v>12</v>
      </c>
      <c r="B22" s="9" t="s">
        <v>66</v>
      </c>
      <c r="C22" s="10" t="s">
        <v>44</v>
      </c>
      <c r="D22" s="11" t="s">
        <v>67</v>
      </c>
      <c r="E22" s="12">
        <v>0</v>
      </c>
      <c r="F22" s="13">
        <v>0</v>
      </c>
      <c r="G22" s="13">
        <v>0</v>
      </c>
      <c r="H22" s="13">
        <v>0</v>
      </c>
      <c r="I22" s="14">
        <v>0</v>
      </c>
      <c r="J22" s="15">
        <v>4</v>
      </c>
      <c r="K22" s="15">
        <v>0</v>
      </c>
      <c r="L22" s="15">
        <v>0</v>
      </c>
      <c r="M22" s="15">
        <v>0</v>
      </c>
      <c r="N22" s="16">
        <v>4</v>
      </c>
      <c r="O22" s="15">
        <v>0</v>
      </c>
      <c r="P22" s="15">
        <v>120</v>
      </c>
      <c r="Q22" s="15">
        <v>0</v>
      </c>
      <c r="R22" s="16">
        <v>6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6">
        <v>0</v>
      </c>
      <c r="Z22" s="15">
        <v>0</v>
      </c>
      <c r="AA22" s="15">
        <v>0</v>
      </c>
      <c r="AB22" s="16">
        <v>0</v>
      </c>
      <c r="AC22" s="15">
        <v>0</v>
      </c>
      <c r="AD22" s="15">
        <v>0</v>
      </c>
      <c r="AE22" s="16">
        <v>0</v>
      </c>
      <c r="AF22" s="16">
        <v>0</v>
      </c>
      <c r="AG22" s="16">
        <v>0</v>
      </c>
      <c r="AH22" s="17">
        <v>10</v>
      </c>
    </row>
    <row r="23" spans="1:34" s="18" customFormat="1" ht="23.1" customHeight="1">
      <c r="A23" s="8">
        <f>IF(E23="","",SUBTOTAL(3,$E$11:E23))</f>
        <v>13</v>
      </c>
      <c r="B23" s="9" t="s">
        <v>68</v>
      </c>
      <c r="C23" s="10" t="s">
        <v>44</v>
      </c>
      <c r="D23" s="11" t="s">
        <v>69</v>
      </c>
      <c r="E23" s="12">
        <v>0</v>
      </c>
      <c r="F23" s="13">
        <v>0</v>
      </c>
      <c r="G23" s="13">
        <v>0</v>
      </c>
      <c r="H23" s="13">
        <v>0</v>
      </c>
      <c r="I23" s="14">
        <v>0</v>
      </c>
      <c r="J23" s="15">
        <v>2.4</v>
      </c>
      <c r="K23" s="15">
        <v>0</v>
      </c>
      <c r="L23" s="15">
        <v>1.2</v>
      </c>
      <c r="M23" s="15">
        <v>0</v>
      </c>
      <c r="N23" s="16">
        <v>3.5999999999999996</v>
      </c>
      <c r="O23" s="15">
        <v>0</v>
      </c>
      <c r="P23" s="15">
        <v>0</v>
      </c>
      <c r="Q23" s="15">
        <v>0</v>
      </c>
      <c r="R23" s="16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14</v>
      </c>
      <c r="Y23" s="16">
        <v>1</v>
      </c>
      <c r="Z23" s="15">
        <v>0</v>
      </c>
      <c r="AA23" s="15">
        <v>0</v>
      </c>
      <c r="AB23" s="16">
        <v>0</v>
      </c>
      <c r="AC23" s="15">
        <v>0</v>
      </c>
      <c r="AD23" s="15">
        <v>0</v>
      </c>
      <c r="AE23" s="16">
        <v>0</v>
      </c>
      <c r="AF23" s="16">
        <v>0</v>
      </c>
      <c r="AG23" s="16">
        <v>0</v>
      </c>
      <c r="AH23" s="17">
        <v>4.5999999999999996</v>
      </c>
    </row>
    <row r="24" spans="1:34" s="18" customFormat="1" ht="23.1" customHeight="1">
      <c r="A24" s="8">
        <f>IF(E24="","",SUBTOTAL(3,$E$11:E24))</f>
        <v>14</v>
      </c>
      <c r="B24" s="9" t="s">
        <v>70</v>
      </c>
      <c r="C24" s="10" t="s">
        <v>44</v>
      </c>
      <c r="D24" s="11" t="s">
        <v>71</v>
      </c>
      <c r="E24" s="12">
        <v>0</v>
      </c>
      <c r="F24" s="13">
        <v>0</v>
      </c>
      <c r="G24" s="13">
        <v>0</v>
      </c>
      <c r="H24" s="13">
        <v>0</v>
      </c>
      <c r="I24" s="14">
        <v>0</v>
      </c>
      <c r="J24" s="15">
        <v>1.2</v>
      </c>
      <c r="K24" s="15">
        <v>0</v>
      </c>
      <c r="L24" s="15">
        <v>0</v>
      </c>
      <c r="M24" s="15">
        <v>0</v>
      </c>
      <c r="N24" s="16">
        <v>1.2</v>
      </c>
      <c r="O24" s="15">
        <v>0</v>
      </c>
      <c r="P24" s="15">
        <v>0</v>
      </c>
      <c r="Q24" s="15">
        <v>0</v>
      </c>
      <c r="R24" s="16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6">
        <v>0</v>
      </c>
      <c r="Z24" s="15">
        <v>0</v>
      </c>
      <c r="AA24" s="15">
        <v>0</v>
      </c>
      <c r="AB24" s="16">
        <v>0</v>
      </c>
      <c r="AC24" s="15">
        <v>0</v>
      </c>
      <c r="AD24" s="15">
        <v>0</v>
      </c>
      <c r="AE24" s="16">
        <v>0</v>
      </c>
      <c r="AF24" s="16">
        <v>0</v>
      </c>
      <c r="AG24" s="16">
        <v>0</v>
      </c>
      <c r="AH24" s="17">
        <v>1.2</v>
      </c>
    </row>
    <row r="25" spans="1:34" s="18" customFormat="1" ht="23.1" customHeight="1">
      <c r="A25" s="8">
        <f>IF(E25="","",SUBTOTAL(3,$E$11:E25))</f>
        <v>15</v>
      </c>
      <c r="B25" s="9" t="s">
        <v>72</v>
      </c>
      <c r="C25" s="10" t="s">
        <v>44</v>
      </c>
      <c r="D25" s="11" t="s">
        <v>73</v>
      </c>
      <c r="E25" s="12">
        <v>4</v>
      </c>
      <c r="F25" s="13">
        <v>0</v>
      </c>
      <c r="G25" s="13">
        <v>0</v>
      </c>
      <c r="H25" s="13">
        <v>0</v>
      </c>
      <c r="I25" s="14">
        <v>4</v>
      </c>
      <c r="J25" s="15">
        <v>1.2</v>
      </c>
      <c r="K25" s="15">
        <v>0</v>
      </c>
      <c r="L25" s="15">
        <v>0</v>
      </c>
      <c r="M25" s="15">
        <v>0</v>
      </c>
      <c r="N25" s="16">
        <v>1.2</v>
      </c>
      <c r="O25" s="15">
        <v>206</v>
      </c>
      <c r="P25" s="15">
        <v>168</v>
      </c>
      <c r="Q25" s="15">
        <v>206</v>
      </c>
      <c r="R25" s="16">
        <v>8.4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6">
        <v>0</v>
      </c>
      <c r="Z25" s="15">
        <v>0</v>
      </c>
      <c r="AA25" s="15">
        <v>0</v>
      </c>
      <c r="AB25" s="16">
        <v>0</v>
      </c>
      <c r="AC25" s="15">
        <v>0</v>
      </c>
      <c r="AD25" s="15">
        <v>0</v>
      </c>
      <c r="AE25" s="16">
        <v>0</v>
      </c>
      <c r="AF25" s="16">
        <v>0</v>
      </c>
      <c r="AG25" s="16">
        <v>1.2</v>
      </c>
      <c r="AH25" s="17">
        <v>14.8</v>
      </c>
    </row>
    <row r="26" spans="1:34" s="18" customFormat="1" ht="23.1" customHeight="1">
      <c r="A26" s="8">
        <f>IF(E26="","",SUBTOTAL(3,$E$11:E26))</f>
        <v>16</v>
      </c>
      <c r="B26" s="9" t="s">
        <v>74</v>
      </c>
      <c r="C26" s="10" t="s">
        <v>44</v>
      </c>
      <c r="D26" s="11" t="s">
        <v>75</v>
      </c>
      <c r="E26" s="12">
        <v>0</v>
      </c>
      <c r="F26" s="13">
        <v>0</v>
      </c>
      <c r="G26" s="13">
        <v>0</v>
      </c>
      <c r="H26" s="13">
        <v>0</v>
      </c>
      <c r="I26" s="14">
        <v>0</v>
      </c>
      <c r="J26" s="15">
        <v>0</v>
      </c>
      <c r="K26" s="15">
        <v>2.8</v>
      </c>
      <c r="L26" s="15">
        <v>0</v>
      </c>
      <c r="M26" s="15">
        <v>0</v>
      </c>
      <c r="N26" s="16">
        <v>2.8</v>
      </c>
      <c r="O26" s="15">
        <v>0</v>
      </c>
      <c r="P26" s="15">
        <v>0</v>
      </c>
      <c r="Q26" s="15">
        <v>0</v>
      </c>
      <c r="R26" s="16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6">
        <v>0</v>
      </c>
      <c r="Z26" s="15">
        <v>0</v>
      </c>
      <c r="AA26" s="15">
        <v>0</v>
      </c>
      <c r="AB26" s="16">
        <v>0</v>
      </c>
      <c r="AC26" s="15">
        <v>0</v>
      </c>
      <c r="AD26" s="15">
        <v>0</v>
      </c>
      <c r="AE26" s="16">
        <v>0</v>
      </c>
      <c r="AF26" s="16">
        <v>0</v>
      </c>
      <c r="AG26" s="16">
        <v>0</v>
      </c>
      <c r="AH26" s="17">
        <v>2.8</v>
      </c>
    </row>
    <row r="27" spans="1:34" s="18" customFormat="1" ht="23.1" customHeight="1">
      <c r="A27" s="8">
        <f>IF(E27="","",SUBTOTAL(3,$E$11:E27))</f>
        <v>17</v>
      </c>
      <c r="B27" s="9" t="s">
        <v>76</v>
      </c>
      <c r="C27" s="10" t="s">
        <v>44</v>
      </c>
      <c r="D27" s="11" t="s">
        <v>77</v>
      </c>
      <c r="E27" s="12">
        <v>0</v>
      </c>
      <c r="F27" s="13">
        <v>0</v>
      </c>
      <c r="G27" s="13">
        <v>0</v>
      </c>
      <c r="H27" s="13">
        <v>0</v>
      </c>
      <c r="I27" s="14">
        <v>0</v>
      </c>
      <c r="J27" s="15">
        <v>0</v>
      </c>
      <c r="K27" s="15">
        <v>2.4</v>
      </c>
      <c r="L27" s="15">
        <v>0</v>
      </c>
      <c r="M27" s="15">
        <v>0</v>
      </c>
      <c r="N27" s="16">
        <v>2.4</v>
      </c>
      <c r="O27" s="15">
        <v>0</v>
      </c>
      <c r="P27" s="15">
        <v>0</v>
      </c>
      <c r="Q27" s="15">
        <v>0</v>
      </c>
      <c r="R27" s="16">
        <v>0</v>
      </c>
      <c r="S27" s="15">
        <v>0</v>
      </c>
      <c r="T27" s="15">
        <v>0</v>
      </c>
      <c r="U27" s="15">
        <v>0</v>
      </c>
      <c r="V27" s="16">
        <v>0</v>
      </c>
      <c r="W27" s="15">
        <v>14</v>
      </c>
      <c r="X27" s="15">
        <v>0</v>
      </c>
      <c r="Y27" s="16">
        <v>1</v>
      </c>
      <c r="Z27" s="15">
        <v>0</v>
      </c>
      <c r="AA27" s="15">
        <v>12</v>
      </c>
      <c r="AB27" s="16">
        <v>1.2</v>
      </c>
      <c r="AC27" s="15">
        <v>0</v>
      </c>
      <c r="AD27" s="15">
        <v>0</v>
      </c>
      <c r="AE27" s="16">
        <v>0</v>
      </c>
      <c r="AF27" s="16">
        <v>0</v>
      </c>
      <c r="AG27" s="16">
        <v>0</v>
      </c>
      <c r="AH27" s="17">
        <v>4.5999999999999996</v>
      </c>
    </row>
    <row r="28" spans="1:34" s="18" customFormat="1" ht="23.1" customHeight="1">
      <c r="A28" s="8">
        <f>IF(E28="","",SUBTOTAL(3,$E$11:E28))</f>
        <v>18</v>
      </c>
      <c r="B28" s="9" t="s">
        <v>78</v>
      </c>
      <c r="C28" s="10" t="s">
        <v>44</v>
      </c>
      <c r="D28" s="11" t="s">
        <v>79</v>
      </c>
      <c r="E28" s="12">
        <v>4</v>
      </c>
      <c r="F28" s="13">
        <v>2</v>
      </c>
      <c r="G28" s="13">
        <v>0</v>
      </c>
      <c r="H28" s="13">
        <v>0</v>
      </c>
      <c r="I28" s="14">
        <v>8</v>
      </c>
      <c r="J28" s="15">
        <v>3.2</v>
      </c>
      <c r="K28" s="15">
        <v>0</v>
      </c>
      <c r="L28" s="15">
        <v>0</v>
      </c>
      <c r="M28" s="15">
        <v>0</v>
      </c>
      <c r="N28" s="16">
        <v>3.2</v>
      </c>
      <c r="O28" s="15">
        <v>86</v>
      </c>
      <c r="P28" s="15">
        <v>0</v>
      </c>
      <c r="Q28" s="15">
        <v>86</v>
      </c>
      <c r="R28" s="16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6">
        <v>0</v>
      </c>
      <c r="Z28" s="15">
        <v>0</v>
      </c>
      <c r="AA28" s="15">
        <v>0</v>
      </c>
      <c r="AB28" s="16">
        <v>0</v>
      </c>
      <c r="AC28" s="15">
        <v>0</v>
      </c>
      <c r="AD28" s="15">
        <v>0</v>
      </c>
      <c r="AE28" s="16">
        <v>0</v>
      </c>
      <c r="AF28" s="16">
        <v>0</v>
      </c>
      <c r="AG28" s="16">
        <v>0</v>
      </c>
      <c r="AH28" s="17">
        <v>11.2</v>
      </c>
    </row>
    <row r="29" spans="1:34" s="18" customFormat="1" ht="14.25" customHeight="1">
      <c r="A29" s="21"/>
    </row>
    <row r="30" spans="1:34" s="20" customFormat="1" ht="21.75" customHeight="1">
      <c r="A30" s="32" t="s">
        <v>80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</row>
  </sheetData>
  <sheetProtection formatCells="0" formatRows="0" autoFilter="0"/>
  <mergeCells count="28">
    <mergeCell ref="A30:AH30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  <mergeCell ref="AC9:AE9"/>
  </mergeCells>
  <conditionalFormatting sqref="E8:AH9 R10:T10 V10:AH10 E10:P19 S11:T19 W11:AH19">
    <cfRule type="cellIs" dxfId="7" priority="8" stopIfTrue="1" operator="lessThan">
      <formula>0</formula>
    </cfRule>
  </conditionalFormatting>
  <conditionalFormatting sqref="Q10">
    <cfRule type="cellIs" dxfId="6" priority="7" stopIfTrue="1" operator="lessThan">
      <formula>0</formula>
    </cfRule>
  </conditionalFormatting>
  <conditionalFormatting sqref="U10">
    <cfRule type="cellIs" dxfId="5" priority="6" stopIfTrue="1" operator="lessThan">
      <formula>0</formula>
    </cfRule>
  </conditionalFormatting>
  <conditionalFormatting sqref="Q11:R19">
    <cfRule type="cellIs" dxfId="4" priority="5" stopIfTrue="1" operator="lessThan">
      <formula>0</formula>
    </cfRule>
  </conditionalFormatting>
  <conditionalFormatting sqref="U11:V19">
    <cfRule type="cellIs" dxfId="3" priority="4" stopIfTrue="1" operator="lessThan">
      <formula>0</formula>
    </cfRule>
  </conditionalFormatting>
  <conditionalFormatting sqref="W20:AH28 S20:T28 E20:P28">
    <cfRule type="cellIs" dxfId="2" priority="3" stopIfTrue="1" operator="lessThan">
      <formula>0</formula>
    </cfRule>
  </conditionalFormatting>
  <conditionalFormatting sqref="Q20:R28">
    <cfRule type="cellIs" dxfId="1" priority="2" stopIfTrue="1" operator="lessThan">
      <formula>0</formula>
    </cfRule>
  </conditionalFormatting>
  <conditionalFormatting sqref="U20:V28">
    <cfRule type="cellIs" dxfId="0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48" fitToHeight="0" orientation="landscape" r:id="rId1"/>
  <headerFooter alignWithMargins="0">
    <oddFooter>&amp;L&amp;A&amp;RTrang &amp;P/&amp;N trang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</vt:lpstr>
      <vt:lpstr>'TOÀN TRƯỜNG'!Print_Area</vt:lpstr>
      <vt:lpstr>'TOÀN TRƯỜNG'!Print_Titles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Windows User</cp:lastModifiedBy>
  <cp:lastPrinted>2018-04-10T03:16:17Z</cp:lastPrinted>
  <dcterms:created xsi:type="dcterms:W3CDTF">2017-09-18T00:58:19Z</dcterms:created>
  <dcterms:modified xsi:type="dcterms:W3CDTF">2018-04-10T03:18:11Z</dcterms:modified>
</cp:coreProperties>
</file>